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2375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<sst xmlns="http://schemas.openxmlformats.org/spreadsheetml/2006/main" count="30" uniqueCount="23">
  <si>
    <t>睡眠時無呼吸症候群セルフチェック</t>
  </si>
  <si>
    <t>１．肥満度チェック</t>
  </si>
  <si>
    <t>身長</t>
  </si>
  <si>
    <t>体重</t>
  </si>
  <si>
    <t>ｃｍ</t>
  </si>
  <si>
    <t>ｋｇ</t>
  </si>
  <si>
    <t>BMI＝</t>
  </si>
  <si>
    <t>２．眠気チェック</t>
  </si>
  <si>
    <t>以下の状況で眠気を感じる項目と、その程度を数字でチェックしてください。</t>
  </si>
  <si>
    <t>0：絶対ない、1：時々ある、2：よくある、3：いつもある</t>
  </si>
  <si>
    <t>座って新聞・雑誌・本などを読んでいるとき</t>
  </si>
  <si>
    <t>座ってテレビを鑑賞しているとき</t>
  </si>
  <si>
    <t>会議・映画館など、公の場で静かに座っているとき</t>
  </si>
  <si>
    <t>1時間以上、乗客として車に乗っているとき</t>
  </si>
  <si>
    <t>午後に横になって休息しているとき</t>
  </si>
  <si>
    <t>座って人と話しているとき</t>
  </si>
  <si>
    <t>飲酒せずに昼食を取り、その後静かに座っているとき</t>
  </si>
  <si>
    <t>座って手紙・書類などを書いているとき</t>
  </si>
  <si>
    <t>0 1 2 3</t>
  </si>
  <si>
    <t>ESS眠気指数テスト</t>
  </si>
  <si>
    <t>点</t>
  </si>
  <si>
    <t>お名前</t>
  </si>
  <si>
    <t>判定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</si>
</sst>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メイリオ"/>
      <family val="3"/>
    </font>
    <font>
      <b/>
      <sz val="11"/>
      <color indexed="63"/>
      <name val="メイリオ"/>
      <family val="3"/>
    </font>
    <font>
      <b/>
      <sz val="12"/>
      <color indexed="57"/>
      <name val="メイリオ"/>
      <family val="3"/>
    </font>
    <font>
      <sz val="18"/>
      <color indexed="8"/>
      <name val="ＭＳ Ｐゴシック"/>
      <family val="3"/>
    </font>
    <font>
      <sz val="11"/>
      <color indexed="63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メイリオ"/>
      <family val="3"/>
    </font>
    <font>
      <sz val="18"/>
      <color theme="1"/>
      <name val="Calibri"/>
      <family val="3"/>
    </font>
    <font>
      <sz val="11"/>
      <color rgb="FF333333"/>
      <name val="メイリオ"/>
      <family val="3"/>
    </font>
    <font>
      <b/>
      <sz val="12"/>
      <color rgb="FF339966"/>
      <name val="メイリオ"/>
      <family val="3"/>
    </font>
    <font>
      <sz val="14"/>
      <color rgb="FFFF0000"/>
      <name val="Calibri"/>
      <family val="3"/>
    </font>
    <font>
      <sz val="14"/>
      <color theme="1"/>
      <name val="Calibri"/>
      <family val="3"/>
    </font>
    <font>
      <b/>
      <sz val="14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 applyProtection="1">
      <alignment horizontal="left" vertical="center"/>
      <protection locked="0"/>
    </xf>
    <xf numFmtId="0" fontId="43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35</xdr:row>
      <xdr:rowOff>114300</xdr:rowOff>
    </xdr:from>
    <xdr:to>
      <xdr:col>8</xdr:col>
      <xdr:colOff>600075</xdr:colOff>
      <xdr:row>39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525000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Layout" workbookViewId="0" topLeftCell="A1">
      <selection activeCell="A12" sqref="A12:I12"/>
    </sheetView>
  </sheetViews>
  <sheetFormatPr defaultColWidth="9.140625" defaultRowHeight="15"/>
  <cols>
    <col min="1" max="1" width="6.421875" style="0" customWidth="1"/>
    <col min="8" max="8" width="8.8515625" style="0" customWidth="1"/>
    <col min="9" max="9" width="10.421875" style="0" bestFit="1" customWidth="1"/>
  </cols>
  <sheetData>
    <row r="1" spans="1:9" ht="27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7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27.75" customHeight="1">
      <c r="A3" s="23" t="s">
        <v>21</v>
      </c>
      <c r="B3" s="23"/>
      <c r="C3" s="45"/>
      <c r="D3" s="45"/>
      <c r="E3" s="45"/>
      <c r="F3" s="45"/>
      <c r="G3" s="45"/>
      <c r="H3" s="45"/>
      <c r="I3" s="45"/>
    </row>
    <row r="4" spans="1:9" ht="27.75" customHeight="1">
      <c r="A4" s="23"/>
      <c r="B4" s="23"/>
      <c r="C4" s="45"/>
      <c r="D4" s="45"/>
      <c r="E4" s="45"/>
      <c r="F4" s="45"/>
      <c r="G4" s="45"/>
      <c r="H4" s="45"/>
      <c r="I4" s="45"/>
    </row>
    <row r="5" spans="1:9" ht="13.5">
      <c r="A5" s="2"/>
      <c r="B5" s="3"/>
      <c r="C5" s="3"/>
      <c r="D5" s="3"/>
      <c r="E5" s="3"/>
      <c r="F5" s="3"/>
      <c r="G5" s="3"/>
      <c r="H5" s="3"/>
      <c r="I5" s="4"/>
    </row>
    <row r="6" spans="1:9" ht="13.5" customHeight="1">
      <c r="A6" s="50" t="s">
        <v>1</v>
      </c>
      <c r="B6" s="51"/>
      <c r="C6" s="52"/>
      <c r="D6" s="26" t="s">
        <v>2</v>
      </c>
      <c r="E6" s="28"/>
      <c r="F6" s="24" t="s">
        <v>4</v>
      </c>
      <c r="G6" s="33" t="s">
        <v>6</v>
      </c>
      <c r="H6" s="36" t="e">
        <f>(E8/(E6*E6))*10000</f>
        <v>#DIV/0!</v>
      </c>
      <c r="I6" s="39" t="e">
        <f>IF(H6&gt;=40,"肥満Ⅳ度",IF(H6&gt;=35,"肥満Ⅲ度",IF(H6&gt;=30,"肥満Ⅱ度",IF(H6&gt;=25,"肥満Ⅰ度","肥満なし"))))</f>
        <v>#DIV/0!</v>
      </c>
    </row>
    <row r="7" spans="1:9" ht="13.5" customHeight="1">
      <c r="A7" s="21"/>
      <c r="B7" s="22"/>
      <c r="C7" s="53"/>
      <c r="D7" s="27"/>
      <c r="E7" s="29"/>
      <c r="F7" s="25"/>
      <c r="G7" s="34"/>
      <c r="H7" s="37"/>
      <c r="I7" s="40"/>
    </row>
    <row r="8" spans="1:9" ht="17.25" customHeight="1">
      <c r="A8" s="21"/>
      <c r="B8" s="22"/>
      <c r="C8" s="53"/>
      <c r="D8" s="26" t="s">
        <v>3</v>
      </c>
      <c r="E8" s="28"/>
      <c r="F8" s="24" t="s">
        <v>5</v>
      </c>
      <c r="G8" s="34"/>
      <c r="H8" s="37"/>
      <c r="I8" s="40"/>
    </row>
    <row r="9" spans="1:9" ht="13.5">
      <c r="A9" s="54"/>
      <c r="B9" s="55"/>
      <c r="C9" s="56"/>
      <c r="D9" s="27"/>
      <c r="E9" s="29"/>
      <c r="F9" s="25"/>
      <c r="G9" s="35"/>
      <c r="H9" s="38"/>
      <c r="I9" s="41"/>
    </row>
    <row r="10" spans="1:9" ht="13.5">
      <c r="A10" s="21" t="s">
        <v>7</v>
      </c>
      <c r="B10" s="22"/>
      <c r="C10" s="22"/>
      <c r="D10" s="5"/>
      <c r="E10" s="6"/>
      <c r="F10" s="6"/>
      <c r="G10" s="5"/>
      <c r="H10" s="7"/>
      <c r="I10" s="8"/>
    </row>
    <row r="11" spans="1:9" ht="13.5">
      <c r="A11" s="21"/>
      <c r="B11" s="22"/>
      <c r="C11" s="22"/>
      <c r="D11" s="6"/>
      <c r="E11" s="6"/>
      <c r="F11" s="6"/>
      <c r="G11" s="6"/>
      <c r="H11" s="6"/>
      <c r="I11" s="9"/>
    </row>
    <row r="12" spans="1:9" ht="35.25" customHeight="1">
      <c r="A12" s="18" t="s">
        <v>8</v>
      </c>
      <c r="B12" s="19"/>
      <c r="C12" s="19"/>
      <c r="D12" s="19"/>
      <c r="E12" s="19"/>
      <c r="F12" s="19"/>
      <c r="G12" s="19"/>
      <c r="H12" s="19"/>
      <c r="I12" s="20"/>
    </row>
    <row r="13" spans="1:9" ht="37.5" customHeight="1">
      <c r="A13" s="30" t="s">
        <v>9</v>
      </c>
      <c r="B13" s="31"/>
      <c r="C13" s="31"/>
      <c r="D13" s="31"/>
      <c r="E13" s="31"/>
      <c r="F13" s="31"/>
      <c r="G13" s="31"/>
      <c r="H13" s="31"/>
      <c r="I13" s="32"/>
    </row>
    <row r="14" spans="1:9" ht="27.75" customHeight="1">
      <c r="A14" s="10">
        <v>1</v>
      </c>
      <c r="B14" s="16" t="s">
        <v>10</v>
      </c>
      <c r="C14" s="16"/>
      <c r="D14" s="16"/>
      <c r="E14" s="16"/>
      <c r="F14" s="16"/>
      <c r="G14" s="16"/>
      <c r="H14" s="16"/>
      <c r="I14" s="15" t="s">
        <v>18</v>
      </c>
    </row>
    <row r="15" spans="1:9" ht="27.75" customHeight="1">
      <c r="A15" s="10">
        <v>2</v>
      </c>
      <c r="B15" s="16" t="s">
        <v>11</v>
      </c>
      <c r="C15" s="16"/>
      <c r="D15" s="16"/>
      <c r="E15" s="16"/>
      <c r="F15" s="16"/>
      <c r="G15" s="16"/>
      <c r="H15" s="16"/>
      <c r="I15" s="15" t="s">
        <v>18</v>
      </c>
    </row>
    <row r="16" spans="1:9" ht="27.75" customHeight="1">
      <c r="A16" s="10">
        <v>3</v>
      </c>
      <c r="B16" s="16" t="s">
        <v>12</v>
      </c>
      <c r="C16" s="16"/>
      <c r="D16" s="16"/>
      <c r="E16" s="16"/>
      <c r="F16" s="16"/>
      <c r="G16" s="16"/>
      <c r="H16" s="16"/>
      <c r="I16" s="15" t="s">
        <v>18</v>
      </c>
    </row>
    <row r="17" spans="1:9" ht="27.75" customHeight="1">
      <c r="A17" s="10">
        <v>4</v>
      </c>
      <c r="B17" s="16" t="s">
        <v>13</v>
      </c>
      <c r="C17" s="16"/>
      <c r="D17" s="16"/>
      <c r="E17" s="16"/>
      <c r="F17" s="16"/>
      <c r="G17" s="16"/>
      <c r="H17" s="16"/>
      <c r="I17" s="15" t="s">
        <v>18</v>
      </c>
    </row>
    <row r="18" spans="1:9" ht="27.75" customHeight="1">
      <c r="A18" s="10">
        <v>5</v>
      </c>
      <c r="B18" s="16" t="s">
        <v>14</v>
      </c>
      <c r="C18" s="16"/>
      <c r="D18" s="16"/>
      <c r="E18" s="16"/>
      <c r="F18" s="16"/>
      <c r="G18" s="16"/>
      <c r="H18" s="16"/>
      <c r="I18" s="15" t="s">
        <v>18</v>
      </c>
    </row>
    <row r="19" spans="1:9" ht="27.75" customHeight="1">
      <c r="A19" s="10">
        <v>6</v>
      </c>
      <c r="B19" s="16" t="s">
        <v>15</v>
      </c>
      <c r="C19" s="16"/>
      <c r="D19" s="16"/>
      <c r="E19" s="16"/>
      <c r="F19" s="16"/>
      <c r="G19" s="16"/>
      <c r="H19" s="16"/>
      <c r="I19" s="15" t="s">
        <v>18</v>
      </c>
    </row>
    <row r="20" spans="1:9" ht="27.75" customHeight="1">
      <c r="A20" s="10">
        <v>7</v>
      </c>
      <c r="B20" s="16" t="s">
        <v>16</v>
      </c>
      <c r="C20" s="16"/>
      <c r="D20" s="16"/>
      <c r="E20" s="16"/>
      <c r="F20" s="16"/>
      <c r="G20" s="16"/>
      <c r="H20" s="16"/>
      <c r="I20" s="15" t="s">
        <v>18</v>
      </c>
    </row>
    <row r="21" spans="1:9" ht="27.75" customHeight="1">
      <c r="A21" s="10">
        <v>8</v>
      </c>
      <c r="B21" s="16" t="s">
        <v>17</v>
      </c>
      <c r="C21" s="16"/>
      <c r="D21" s="16"/>
      <c r="E21" s="16"/>
      <c r="F21" s="16"/>
      <c r="G21" s="16"/>
      <c r="H21" s="16"/>
      <c r="I21" s="15" t="s">
        <v>18</v>
      </c>
    </row>
    <row r="22" spans="1:9" ht="42" customHeight="1">
      <c r="A22" s="11"/>
      <c r="B22" s="12"/>
      <c r="C22" s="13"/>
      <c r="D22" s="13" t="s">
        <v>19</v>
      </c>
      <c r="E22" s="12"/>
      <c r="F22" s="12"/>
      <c r="G22" s="13">
        <f>SUM(I14:I21)</f>
        <v>0</v>
      </c>
      <c r="H22" s="13" t="s">
        <v>20</v>
      </c>
      <c r="I22" s="14"/>
    </row>
    <row r="23" spans="1:9" ht="22.5" customHeight="1">
      <c r="A23" s="42" t="s">
        <v>22</v>
      </c>
      <c r="B23" s="46" t="str">
        <f>IF(G22&gt;=16,"重度の睡眠時無呼吸症候群の可能性があります。
無呼吸がないか検査を受け、
適切な治療を受けることをお勧めします。",IF(G22&gt;=13,"睡眠時無呼吸症候群の可能性があります。
一度、無呼吸がないか検査をお勧めします。",IF(G22&gt;=11,"睡眠時無呼吸症候群の可能性があります。
一度、無呼吸がないか検査をお勧めします。","正常")))</f>
        <v>正常</v>
      </c>
      <c r="C23" s="46"/>
      <c r="D23" s="46"/>
      <c r="E23" s="46"/>
      <c r="F23" s="46"/>
      <c r="G23" s="46"/>
      <c r="H23" s="46"/>
      <c r="I23" s="47"/>
    </row>
    <row r="24" spans="1:9" ht="13.5" customHeight="1">
      <c r="A24" s="43"/>
      <c r="B24" s="46"/>
      <c r="C24" s="46"/>
      <c r="D24" s="46"/>
      <c r="E24" s="46"/>
      <c r="F24" s="46"/>
      <c r="G24" s="46"/>
      <c r="H24" s="46"/>
      <c r="I24" s="47"/>
    </row>
    <row r="25" spans="1:9" ht="13.5" customHeight="1">
      <c r="A25" s="43"/>
      <c r="B25" s="46"/>
      <c r="C25" s="46"/>
      <c r="D25" s="46"/>
      <c r="E25" s="46"/>
      <c r="F25" s="46"/>
      <c r="G25" s="46"/>
      <c r="H25" s="46"/>
      <c r="I25" s="47"/>
    </row>
    <row r="26" spans="1:9" ht="13.5" customHeight="1">
      <c r="A26" s="43"/>
      <c r="B26" s="46"/>
      <c r="C26" s="46"/>
      <c r="D26" s="46"/>
      <c r="E26" s="46"/>
      <c r="F26" s="46"/>
      <c r="G26" s="46"/>
      <c r="H26" s="46"/>
      <c r="I26" s="47"/>
    </row>
    <row r="27" spans="1:9" ht="13.5" customHeight="1">
      <c r="A27" s="44"/>
      <c r="B27" s="48"/>
      <c r="C27" s="48"/>
      <c r="D27" s="48"/>
      <c r="E27" s="48"/>
      <c r="F27" s="48"/>
      <c r="G27" s="48"/>
      <c r="H27" s="48"/>
      <c r="I27" s="49"/>
    </row>
    <row r="28" ht="13.5">
      <c r="D28" s="1"/>
    </row>
  </sheetData>
  <sheetProtection password="CC3F" sheet="1" objects="1" scenarios="1"/>
  <mergeCells count="26">
    <mergeCell ref="G6:G9"/>
    <mergeCell ref="H6:H9"/>
    <mergeCell ref="I6:I9"/>
    <mergeCell ref="A23:A27"/>
    <mergeCell ref="C3:I4"/>
    <mergeCell ref="B23:I27"/>
    <mergeCell ref="A6:C9"/>
    <mergeCell ref="D6:D7"/>
    <mergeCell ref="E6:E7"/>
    <mergeCell ref="B19:H19"/>
    <mergeCell ref="B20:H20"/>
    <mergeCell ref="B21:H21"/>
    <mergeCell ref="A13:I13"/>
    <mergeCell ref="B14:H14"/>
    <mergeCell ref="B15:H15"/>
    <mergeCell ref="B16:H16"/>
    <mergeCell ref="B17:H17"/>
    <mergeCell ref="B18:H18"/>
    <mergeCell ref="A1:I2"/>
    <mergeCell ref="A12:I12"/>
    <mergeCell ref="A10:C11"/>
    <mergeCell ref="A3:B4"/>
    <mergeCell ref="F6:F7"/>
    <mergeCell ref="D8:D9"/>
    <mergeCell ref="E8:E9"/>
    <mergeCell ref="F8:F9"/>
  </mergeCells>
  <dataValidations count="1">
    <dataValidation type="list" allowBlank="1" showInputMessage="1" showErrorMessage="1" sqref="I14:I21">
      <formula1>"0 1 2 3,0,1,2,3"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2"/>
  <headerFooter>
    <oddHeader>&amp;L森クリニック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mori</cp:lastModifiedBy>
  <cp:lastPrinted>2017-07-28T10:55:36Z</cp:lastPrinted>
  <dcterms:created xsi:type="dcterms:W3CDTF">2017-07-28T09:45:05Z</dcterms:created>
  <dcterms:modified xsi:type="dcterms:W3CDTF">2017-07-28T11:20:03Z</dcterms:modified>
  <cp:category/>
  <cp:version/>
  <cp:contentType/>
  <cp:contentStatus/>
</cp:coreProperties>
</file>